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Alberto\Documents\RICARDO PIZARRO\CHILECUBICA\"/>
    </mc:Choice>
  </mc:AlternateContent>
  <bookViews>
    <workbookView xWindow="0" yWindow="0" windowWidth="20490" windowHeight="7755"/>
  </bookViews>
  <sheets>
    <sheet name="eqiv.pie mader" sheetId="1" r:id="rId1"/>
  </sheets>
  <definedNames>
    <definedName name="_xlnm.Print_Area" localSheetId="0">'eqiv.pie mader'!$A$1:$L$21</definedName>
  </definedNames>
  <calcPr calcId="152511"/>
</workbook>
</file>

<file path=xl/calcChain.xml><?xml version="1.0" encoding="utf-8"?>
<calcChain xmlns="http://schemas.openxmlformats.org/spreadsheetml/2006/main">
  <c r="K11" i="1" l="1"/>
  <c r="K17" i="1"/>
  <c r="K12" i="1"/>
  <c r="K13" i="1"/>
  <c r="K14" i="1"/>
  <c r="K15" i="1"/>
  <c r="K16" i="1"/>
  <c r="K8" i="1" l="1"/>
  <c r="C6" i="1"/>
  <c r="C3" i="1"/>
  <c r="C4" i="1" s="1"/>
  <c r="K7" i="1" s="1"/>
  <c r="K4" i="1" l="1"/>
  <c r="K9" i="1"/>
  <c r="K6" i="1"/>
  <c r="K5" i="1"/>
  <c r="K10" i="1"/>
  <c r="C5" i="1"/>
</calcChain>
</file>

<file path=xl/sharedStrings.xml><?xml version="1.0" encoding="utf-8"?>
<sst xmlns="http://schemas.openxmlformats.org/spreadsheetml/2006/main" count="24" uniqueCount="24">
  <si>
    <t>EQUIVALENCIAS:</t>
  </si>
  <si>
    <t>Largo</t>
  </si>
  <si>
    <t>Pie tablón (pt)</t>
  </si>
  <si>
    <t>EJEMPLO:</t>
  </si>
  <si>
    <t>Alto</t>
  </si>
  <si>
    <t>Ancho</t>
  </si>
  <si>
    <t>CARACTERÍSTICAS DE LAS UNIDADES DE CUBICACIÓN DE MADERAS ASERRADAS</t>
  </si>
  <si>
    <t>Unidad</t>
  </si>
  <si>
    <t>Dimensiones</t>
  </si>
  <si>
    <t>Metro Cúbico</t>
  </si>
  <si>
    <t>1 metro (espesor) x 1 metro (ancho) x 1 metro (largo)</t>
  </si>
  <si>
    <t>Pie Cúbico</t>
  </si>
  <si>
    <t>1 pie (espesor) x 1 pie (ancho) x 1 pie (largo)</t>
  </si>
  <si>
    <t>1 pulg (espesor) x 10 pulg (ancho) x 10.5 pie (largo)</t>
  </si>
  <si>
    <t>1 pulg (espesor) x 10 pulg (ancho) x 12 pie (largo)</t>
  </si>
  <si>
    <t>Pie Maderero</t>
  </si>
  <si>
    <t>1 pulg (espesor) x 1 pie (ancho) x 1 pie (largo)</t>
  </si>
  <si>
    <t>PRINCIPIOS GENERALES DE MEDICION Y CUBICACION DE LA MADERA</t>
  </si>
  <si>
    <t>La Norma Chilena oficial NCh 174.Of 85 establece que el volumen de una pieza de madera se expresa en metros cúbicos, los espesores y ancho en milímetros y la longitud en metros. No obstante, en la comercialización de maderas en el país es común el empleo de unidades del sistema inglés de medidas, como son la pulgada maderera y pinera para el volumen, que consideran las medidas en pulgadas para el espesor y ancho (escuadría), y en pies o metros para el largo.</t>
  </si>
  <si>
    <t>Pulgada Corta o Pinera (Blancas)</t>
  </si>
  <si>
    <t>Pulgada Maderera (Color)</t>
  </si>
  <si>
    <t>2"</t>
  </si>
  <si>
    <t>4"</t>
  </si>
  <si>
    <t>TABLA Conversora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</si>
</sst>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\ &quot;ml&quot;"/>
    <numFmt numFmtId="165" formatCode="0\ &quot;pulgada&quot;"/>
    <numFmt numFmtId="166" formatCode="0.00\ &quot;pt&quot;"/>
    <numFmt numFmtId="167" formatCode="0.0000\ &quot;ml&quot;"/>
    <numFmt numFmtId="168" formatCode="0.0000\ &quot;pt&quot;"/>
    <numFmt numFmtId="169" formatCode="0.0000\ &quot;pulgada&quot;"/>
    <numFmt numFmtId="170" formatCode="0\ &quot;pulgadas&quot;"/>
    <numFmt numFmtId="171" formatCode="0.00\ &quot;pulgadas&quot;"/>
  </numFmts>
  <fonts count="8" x14ac:knownFonts="1">
    <font>
      <sz val="10"/>
      <name val="Arial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rgb="FFFFFFFF"/>
      <name val="Calibri Light"/>
      <family val="2"/>
    </font>
    <font>
      <sz val="10"/>
      <color rgb="FF3F3F41"/>
      <name val="Calibri Light"/>
      <family val="2"/>
    </font>
    <font>
      <sz val="10"/>
      <color rgb="FFFFFFFF"/>
      <name val="Calibri Light"/>
      <family val="2"/>
    </font>
    <font>
      <b/>
      <sz val="10"/>
      <color rgb="FF808080"/>
      <name val="Calibri Light"/>
      <family val="2"/>
    </font>
    <font>
      <sz val="10"/>
      <color rgb="FF46464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rgb="FFC2CBD0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3" xfId="0" applyNumberFormat="1" applyFont="1" applyBorder="1"/>
    <xf numFmtId="167" fontId="1" fillId="0" borderId="4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166" fontId="1" fillId="0" borderId="4" xfId="0" applyNumberFormat="1" applyFont="1" applyBorder="1"/>
    <xf numFmtId="170" fontId="1" fillId="0" borderId="2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66" fontId="1" fillId="0" borderId="3" xfId="0" applyNumberFormat="1" applyFont="1" applyBorder="1"/>
    <xf numFmtId="169" fontId="1" fillId="0" borderId="4" xfId="0" applyNumberFormat="1" applyFont="1" applyBorder="1"/>
    <xf numFmtId="170" fontId="1" fillId="0" borderId="0" xfId="0" applyNumberFormat="1" applyFont="1"/>
    <xf numFmtId="164" fontId="1" fillId="0" borderId="3" xfId="0" applyNumberFormat="1" applyFont="1" applyBorder="1"/>
    <xf numFmtId="168" fontId="1" fillId="0" borderId="4" xfId="0" applyNumberFormat="1" applyFont="1" applyBorder="1"/>
    <xf numFmtId="170" fontId="1" fillId="0" borderId="0" xfId="0" applyNumberFormat="1" applyFont="1" applyAlignment="1"/>
    <xf numFmtId="2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/>
    <xf numFmtId="164" fontId="1" fillId="0" borderId="0" xfId="0" applyNumberFormat="1" applyFont="1"/>
    <xf numFmtId="17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809623</xdr:colOff>
      <xdr:row>14</xdr:row>
      <xdr:rowOff>190499</xdr:rowOff>
    </xdr:from>
    <xdr:to>
      <xdr:col>4</xdr:col>
      <xdr:colOff>38098</xdr:colOff>
      <xdr:row>16</xdr:row>
      <xdr:rowOff>38099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rot="21050526">
          <a:off x="1238248" y="4238624"/>
          <a:ext cx="1952625" cy="2857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  <a:effectLst/>
        <a:scene3d>
          <a:camera prst="legacyPerspectiveFront">
            <a:rot lat="20099999" lon="1500000" rev="0"/>
          </a:camera>
          <a:lightRig rig="legacyFlat4" dir="b"/>
        </a:scene3d>
        <a:sp3d extrusionH="430200" prstMaterial="legacyMatte">
          <a:bevelT w="13500" h="13500" prst="angle"/>
          <a:bevelB w="13500" h="13500" prst="angle"/>
          <a:extrusionClr>
            <a:srgbClr val="FFFFFF"/>
          </a:extrusionClr>
        </a:sp3d>
      </xdr:spPr>
    </xdr:sp>
    <xdr:clientData/>
  </xdr:twoCellAnchor>
  <xdr:twoCellAnchor>
    <xdr:from>
      <xdr:col>1</xdr:col>
      <xdr:colOff>790575</xdr:colOff>
      <xdr:row>11</xdr:row>
      <xdr:rowOff>190500</xdr:rowOff>
    </xdr:from>
    <xdr:to>
      <xdr:col>3</xdr:col>
      <xdr:colOff>609600</xdr:colOff>
      <xdr:row>14</xdr:row>
      <xdr:rowOff>152400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219200" y="3581400"/>
          <a:ext cx="1781175" cy="619125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 type="arrow" w="med" len="med"/>
          <a:tailEnd type="arrow" w="med" len="med"/>
        </a:ln>
      </xdr:spPr>
    </xdr:sp>
    <xdr:clientData/>
  </xdr:twoCellAnchor>
  <xdr:twoCellAnchor>
    <xdr:from>
      <xdr:col>4</xdr:col>
      <xdr:colOff>57149</xdr:colOff>
      <xdr:row>12</xdr:row>
      <xdr:rowOff>190500</xdr:rowOff>
    </xdr:from>
    <xdr:to>
      <xdr:col>4</xdr:col>
      <xdr:colOff>295274</xdr:colOff>
      <xdr:row>13</xdr:row>
      <xdr:rowOff>104775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209924" y="3800475"/>
          <a:ext cx="238125" cy="13335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 type="arrow" w="med" len="med"/>
          <a:tailEnd type="arrow" w="med" len="med"/>
        </a:ln>
      </xdr:spPr>
    </xdr:sp>
    <xdr:clientData/>
  </xdr:twoCellAnchor>
  <xdr:twoCellAnchor>
    <xdr:from>
      <xdr:col>1</xdr:col>
      <xdr:colOff>561975</xdr:colOff>
      <xdr:row>16</xdr:row>
      <xdr:rowOff>85725</xdr:rowOff>
    </xdr:from>
    <xdr:to>
      <xdr:col>1</xdr:col>
      <xdr:colOff>609600</xdr:colOff>
      <xdr:row>18</xdr:row>
      <xdr:rowOff>9525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990600" y="4572000"/>
          <a:ext cx="47625" cy="36195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 type="arrow" w="med" len="med"/>
          <a:tailEnd type="arrow" w="med" len="med"/>
        </a:ln>
      </xdr:spPr>
    </xdr:sp>
    <xdr:clientData/>
  </xdr:twoCellAnchor>
  <xdr:twoCellAnchor>
    <xdr:from>
      <xdr:col>4</xdr:col>
      <xdr:colOff>514350</xdr:colOff>
      <xdr:row>13</xdr:row>
      <xdr:rowOff>190501</xdr:rowOff>
    </xdr:from>
    <xdr:to>
      <xdr:col>6</xdr:col>
      <xdr:colOff>266700</xdr:colOff>
      <xdr:row>16</xdr:row>
      <xdr:rowOff>104776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3667125" y="4019551"/>
          <a:ext cx="9144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tabSelected="1" topLeftCell="A16" workbookViewId="0">
      <selection activeCell="P10" sqref="P10"/>
    </sheetView>
  </sheetViews>
  <sheetFormatPr baseColWidth="10" defaultColWidth="11.42578125" defaultRowHeight="12.75" x14ac:dyDescent="0.2"/>
  <cols>
    <col min="1" max="1" width="6.42578125" style="1" customWidth="1"/>
    <col min="2" max="2" width="12.5703125" style="1" bestFit="1" customWidth="1"/>
    <col min="3" max="3" width="14" style="1" customWidth="1"/>
    <col min="4" max="5" width="11.42578125" style="1"/>
    <col min="6" max="6" width="6" style="1" customWidth="1"/>
    <col min="7" max="7" width="15.7109375" style="2" customWidth="1"/>
    <col min="8" max="8" width="15.5703125" style="2" customWidth="1"/>
    <col min="9" max="9" width="10.7109375" style="2" customWidth="1"/>
    <col min="10" max="10" width="1" style="3" customWidth="1"/>
    <col min="11" max="11" width="14" style="4" customWidth="1"/>
    <col min="12" max="12" width="4" style="1" customWidth="1"/>
    <col min="13" max="16384" width="11.42578125" style="1"/>
  </cols>
  <sheetData>
    <row r="2" spans="2:11" ht="17.25" customHeight="1" x14ac:dyDescent="0.2">
      <c r="B2" s="1" t="s">
        <v>0</v>
      </c>
      <c r="G2" s="2" t="s">
        <v>23</v>
      </c>
    </row>
    <row r="3" spans="2:11" ht="17.25" customHeight="1" x14ac:dyDescent="0.2">
      <c r="B3" s="5">
        <v>1</v>
      </c>
      <c r="C3" s="6">
        <f>2.54/100</f>
        <v>2.5399999999999999E-2</v>
      </c>
      <c r="G3" s="7" t="s">
        <v>5</v>
      </c>
      <c r="H3" s="7" t="s">
        <v>4</v>
      </c>
      <c r="I3" s="7" t="s">
        <v>1</v>
      </c>
      <c r="J3" s="8"/>
      <c r="K3" s="9" t="s">
        <v>2</v>
      </c>
    </row>
    <row r="4" spans="2:11" ht="17.25" customHeight="1" x14ac:dyDescent="0.2">
      <c r="B4" s="5">
        <v>1</v>
      </c>
      <c r="C4" s="10">
        <f>+C7/C3</f>
        <v>12.000000000000002</v>
      </c>
      <c r="G4" s="11">
        <v>2</v>
      </c>
      <c r="H4" s="12">
        <v>0.75</v>
      </c>
      <c r="I4" s="13">
        <v>2.4</v>
      </c>
      <c r="J4" s="14"/>
      <c r="K4" s="15">
        <f t="shared" ref="K4:K17" si="0">+((G4*H4)/$C$4)*(I4*$C$6)</f>
        <v>0.9842519685039367</v>
      </c>
    </row>
    <row r="5" spans="2:11" ht="17.25" customHeight="1" x14ac:dyDescent="0.2">
      <c r="B5" s="16">
        <v>1</v>
      </c>
      <c r="C5" s="17">
        <f>+(B5*B4)/C4</f>
        <v>8.3333333333333315E-2</v>
      </c>
      <c r="E5" s="18"/>
      <c r="G5" s="11">
        <v>4</v>
      </c>
      <c r="H5" s="12">
        <v>1</v>
      </c>
      <c r="I5" s="13">
        <v>3.2</v>
      </c>
      <c r="J5" s="14"/>
      <c r="K5" s="15">
        <f t="shared" si="0"/>
        <v>3.4995625546806641</v>
      </c>
    </row>
    <row r="6" spans="2:11" ht="17.25" customHeight="1" x14ac:dyDescent="0.2">
      <c r="B6" s="19">
        <v>1</v>
      </c>
      <c r="C6" s="20">
        <f>+(B6*B7)/C7</f>
        <v>3.280839895013123</v>
      </c>
      <c r="E6" s="21"/>
      <c r="G6" s="11">
        <v>6</v>
      </c>
      <c r="H6" s="12">
        <v>1.5</v>
      </c>
      <c r="I6" s="13">
        <v>4</v>
      </c>
      <c r="J6" s="14"/>
      <c r="K6" s="15">
        <f t="shared" si="0"/>
        <v>9.8425196850393668</v>
      </c>
    </row>
    <row r="7" spans="2:11" ht="17.25" customHeight="1" x14ac:dyDescent="0.2">
      <c r="B7" s="16">
        <v>1</v>
      </c>
      <c r="C7" s="6">
        <v>0.30480000000000002</v>
      </c>
      <c r="G7" s="11">
        <v>8</v>
      </c>
      <c r="H7" s="12">
        <v>2</v>
      </c>
      <c r="I7" s="13">
        <v>3.2</v>
      </c>
      <c r="K7" s="15">
        <f t="shared" si="0"/>
        <v>13.998250218722657</v>
      </c>
    </row>
    <row r="8" spans="2:11" ht="30" customHeight="1" x14ac:dyDescent="0.2">
      <c r="B8" s="22"/>
      <c r="G8" s="11">
        <v>10</v>
      </c>
      <c r="H8" s="12"/>
      <c r="I8" s="23"/>
      <c r="K8" s="15">
        <f t="shared" si="0"/>
        <v>0</v>
      </c>
    </row>
    <row r="9" spans="2:11" ht="17.25" customHeight="1" x14ac:dyDescent="0.2">
      <c r="G9" s="11">
        <v>12</v>
      </c>
      <c r="H9" s="12"/>
      <c r="I9" s="23"/>
      <c r="K9" s="15">
        <f t="shared" si="0"/>
        <v>0</v>
      </c>
    </row>
    <row r="10" spans="2:11" ht="17.25" customHeight="1" x14ac:dyDescent="0.2">
      <c r="G10" s="11">
        <v>12</v>
      </c>
      <c r="H10" s="12"/>
      <c r="I10" s="23"/>
      <c r="K10" s="15">
        <f t="shared" si="0"/>
        <v>0</v>
      </c>
    </row>
    <row r="11" spans="2:11" ht="17.25" customHeight="1" x14ac:dyDescent="0.2">
      <c r="C11" s="24" t="s">
        <v>3</v>
      </c>
      <c r="G11" s="11">
        <v>1</v>
      </c>
      <c r="H11" s="12">
        <v>1</v>
      </c>
      <c r="I11" s="23">
        <v>10</v>
      </c>
      <c r="K11" s="15">
        <f>+((G11*H11)/$C$4)*(I11*$C$6)</f>
        <v>2.7340332458442682</v>
      </c>
    </row>
    <row r="12" spans="2:11" ht="17.25" customHeight="1" x14ac:dyDescent="0.2">
      <c r="C12" s="25">
        <v>3.2</v>
      </c>
      <c r="G12" s="11"/>
      <c r="H12" s="12"/>
      <c r="I12" s="23"/>
      <c r="K12" s="15">
        <f t="shared" si="0"/>
        <v>0</v>
      </c>
    </row>
    <row r="13" spans="2:11" ht="17.25" customHeight="1" x14ac:dyDescent="0.2">
      <c r="E13" s="26" t="s">
        <v>22</v>
      </c>
      <c r="G13" s="11"/>
      <c r="H13" s="12"/>
      <c r="I13" s="23"/>
      <c r="K13" s="15">
        <f t="shared" si="0"/>
        <v>0</v>
      </c>
    </row>
    <row r="14" spans="2:11" ht="17.25" customHeight="1" x14ac:dyDescent="0.2">
      <c r="G14" s="11"/>
      <c r="H14" s="12"/>
      <c r="I14" s="23"/>
      <c r="K14" s="15">
        <f t="shared" si="0"/>
        <v>0</v>
      </c>
    </row>
    <row r="15" spans="2:11" ht="17.25" customHeight="1" x14ac:dyDescent="0.2">
      <c r="G15" s="11"/>
      <c r="H15" s="12"/>
      <c r="I15" s="23"/>
      <c r="K15" s="15">
        <f t="shared" si="0"/>
        <v>0</v>
      </c>
    </row>
    <row r="16" spans="2:11" ht="17.25" customHeight="1" x14ac:dyDescent="0.2">
      <c r="G16" s="11"/>
      <c r="H16" s="12"/>
      <c r="I16" s="23"/>
      <c r="K16" s="15">
        <f t="shared" si="0"/>
        <v>0</v>
      </c>
    </row>
    <row r="17" spans="2:11" ht="17.25" customHeight="1" x14ac:dyDescent="0.2">
      <c r="G17" s="11">
        <v>4</v>
      </c>
      <c r="H17" s="12">
        <v>2</v>
      </c>
      <c r="I17" s="13">
        <v>3.2</v>
      </c>
      <c r="J17" s="14"/>
      <c r="K17" s="15">
        <f>+((G17*H17)/$C$4)*(I17*$C$6)</f>
        <v>6.9991251093613283</v>
      </c>
    </row>
    <row r="18" spans="2:11" ht="17.25" customHeight="1" x14ac:dyDescent="0.2">
      <c r="B18" s="27" t="s">
        <v>21</v>
      </c>
      <c r="G18" s="23"/>
      <c r="H18" s="23"/>
      <c r="I18" s="23"/>
      <c r="K18" s="28"/>
    </row>
    <row r="19" spans="2:11" ht="17.25" customHeight="1" x14ac:dyDescent="0.2"/>
    <row r="20" spans="2:11" ht="17.25" customHeight="1" x14ac:dyDescent="0.2"/>
    <row r="21" spans="2:11" ht="13.5" customHeight="1" x14ac:dyDescent="0.2">
      <c r="C21" s="42" t="s">
        <v>6</v>
      </c>
      <c r="D21" s="43"/>
      <c r="E21" s="43"/>
      <c r="F21" s="43"/>
      <c r="G21" s="43"/>
    </row>
    <row r="22" spans="2:11" x14ac:dyDescent="0.2">
      <c r="C22" s="33" t="s">
        <v>7</v>
      </c>
      <c r="D22" s="44" t="s">
        <v>8</v>
      </c>
      <c r="E22" s="44"/>
      <c r="F22" s="44"/>
      <c r="G22" s="44"/>
    </row>
    <row r="23" spans="2:11" x14ac:dyDescent="0.2">
      <c r="C23" s="34" t="s">
        <v>9</v>
      </c>
      <c r="D23" s="39" t="s">
        <v>10</v>
      </c>
      <c r="E23" s="39"/>
      <c r="F23" s="39"/>
      <c r="G23" s="39"/>
    </row>
    <row r="24" spans="2:11" ht="13.5" customHeight="1" x14ac:dyDescent="0.2">
      <c r="C24" s="35" t="s">
        <v>11</v>
      </c>
      <c r="D24" s="40" t="s">
        <v>12</v>
      </c>
      <c r="E24" s="40"/>
      <c r="F24" s="40"/>
      <c r="G24" s="40"/>
    </row>
    <row r="25" spans="2:11" ht="23.25" customHeight="1" x14ac:dyDescent="0.2">
      <c r="C25" s="36" t="s">
        <v>19</v>
      </c>
      <c r="D25" s="41" t="s">
        <v>13</v>
      </c>
      <c r="E25" s="41"/>
      <c r="F25" s="41"/>
      <c r="G25" s="41"/>
    </row>
    <row r="26" spans="2:11" ht="23.25" customHeight="1" x14ac:dyDescent="0.2">
      <c r="C26" s="35" t="s">
        <v>20</v>
      </c>
      <c r="D26" s="40" t="s">
        <v>14</v>
      </c>
      <c r="E26" s="40"/>
      <c r="F26" s="40"/>
      <c r="G26" s="40"/>
    </row>
    <row r="27" spans="2:11" ht="13.5" customHeight="1" x14ac:dyDescent="0.2">
      <c r="C27" s="36" t="s">
        <v>15</v>
      </c>
      <c r="D27" s="41" t="s">
        <v>16</v>
      </c>
      <c r="E27" s="41"/>
      <c r="F27" s="41"/>
      <c r="G27" s="41"/>
    </row>
    <row r="28" spans="2:11" x14ac:dyDescent="0.2">
      <c r="C28" s="29"/>
      <c r="G28" s="30"/>
    </row>
    <row r="29" spans="2:11" ht="21.75" customHeight="1" x14ac:dyDescent="0.2">
      <c r="C29" s="37" t="s">
        <v>17</v>
      </c>
      <c r="D29" s="37"/>
      <c r="E29" s="37"/>
      <c r="F29" s="37"/>
      <c r="G29" s="37"/>
    </row>
    <row r="30" spans="2:11" x14ac:dyDescent="0.2">
      <c r="C30" s="31"/>
    </row>
    <row r="31" spans="2:11" ht="75" customHeight="1" x14ac:dyDescent="0.2">
      <c r="C31" s="38" t="s">
        <v>18</v>
      </c>
      <c r="D31" s="38"/>
      <c r="E31" s="38"/>
      <c r="F31" s="38"/>
      <c r="G31" s="38"/>
    </row>
    <row r="32" spans="2:11" x14ac:dyDescent="0.2">
      <c r="C32" s="31"/>
    </row>
    <row r="33" spans="3:3" x14ac:dyDescent="0.2">
      <c r="C33" s="32"/>
    </row>
  </sheetData>
  <mergeCells count="9">
    <mergeCell ref="C21:G21"/>
    <mergeCell ref="D22:G22"/>
    <mergeCell ref="C29:G29"/>
    <mergeCell ref="C31:G31"/>
    <mergeCell ref="D23:G23"/>
    <mergeCell ref="D24:G24"/>
    <mergeCell ref="D25:G25"/>
    <mergeCell ref="D26:G26"/>
    <mergeCell ref="D27:G27"/>
  </mergeCells>
  <phoneticPr fontId="0" type="noConversion"/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eqiv.pie mader</vt:lpstr>
      <vt:lpstr>'eqiv.pie mader'!Área_de_impresión</vt:lpstr>
    </vt:vector>
  </TitlesOfParts>
  <Company>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eq.pie maderero</dc:title>
  <dc:subject>Construcción</dc:subject>
  <dc:creator>Ricardo Pizarro Iturrieta</dc:creator>
  <dc:description>Equivalencia de pulgada a pie maderero</dc:description>
  <cp:lastModifiedBy>Ricardo Alberto Pizarro Iturrieta</cp:lastModifiedBy>
  <dcterms:created xsi:type="dcterms:W3CDTF">2008-03-08T14:20:17Z</dcterms:created>
  <dcterms:modified xsi:type="dcterms:W3CDTF">2014-07-14T14:25:36Z</dcterms:modified>
  <cp:category>Standard</cp:category>
</cp:coreProperties>
</file>